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<sst xmlns="http://schemas.openxmlformats.org/spreadsheetml/2006/main" count="33" uniqueCount="33">
  <si>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</si>
  <si>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6</t>
  </si>
  <si>
    <t>Prihodi poslovanja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</si>
  <si>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</si>
  <si>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</si>
  <si>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</si>
  <si>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</si>
  <si>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63622</t>
  </si>
  <si>
    <t>Kapitalne pomoći iz državnog proračuna proračunskim korisnicima proračuna JLP(R)S</t>
  </si>
  <si>
    <t>63921</t>
  </si>
  <si>
    <t>Kapitalni prijenosi između proračunskih korisnika istog proračuna</t>
  </si>
  <si>
    <t>65264</t>
  </si>
  <si>
    <t>Sufinanciranje cijene usluge, participacije i slično</t>
  </si>
  <si>
    <t>65267</t>
  </si>
  <si>
    <t>Prihodi s naslova osiguranja, refundacije štete i totalne štete</t>
  </si>
  <si>
    <t>65268</t>
  </si>
  <si>
    <t>Ostali prihodi za posebne namjene</t>
  </si>
  <si>
    <t>66151</t>
  </si>
  <si>
    <t>Prihodi od pruženih usluga</t>
  </si>
  <si>
    <t>67111</t>
  </si>
  <si>
    <t>Prihodi iz nadležnog proračuna za financiranje rashoda poslovanja</t>
  </si>
  <si>
    <t>67121</t>
  </si>
  <si>
    <t>Prihodi iz nadležnog proračuna za financiranje rashoda za nabavu nefinancijske imovine</t>
  </si>
  <si>
    <t>SVEUKUPNO</t>
  </si>
  <si>
    <t>KORISNIK:</t>
  </si>
  <si>
    <t>OSNOVNA ŠKOLA DOMOVINSKE ZAHVALNOSTI, JOSIPA JOVIĆA 2, 22 300 KNIN</t>
  </si>
  <si>
    <t>OSTVARENJE PRETHODNE GODINE - HRK</t>
  </si>
  <si>
    <t>OSTVARENJE PRETHODNE GODINE - EUR</t>
  </si>
  <si>
    <t>IZVORNI PLAN</t>
  </si>
  <si>
    <t>TEKUĆI PLAN</t>
  </si>
  <si>
    <t>OSTVARENO U IZVJEŠTAJNOM RAZDOBLJU</t>
  </si>
  <si>
    <t>INDEKS U ODNOSU NA PR.GODINU</t>
  </si>
  <si>
    <t>INDEKS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</si>
</sst>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\-#,##0.00;0.00"/>
  </numFmts>
  <fonts count="41">
    <font>
      <sz val="10"/>
      <color indexed="9"/>
      <name val="ARIAL"/>
      <family val="0"/>
    </font>
    <font>
      <b/>
      <sz val="11"/>
      <color indexed="8"/>
      <name val="Arial"/>
      <family val="0"/>
    </font>
    <font>
      <sz val="10"/>
      <color indexed="9"/>
      <name val="Times New Roman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1" applyNumberFormat="0" applyFon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29" borderId="3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 vertical="top"/>
      <protection/>
    </xf>
    <xf numFmtId="0" fontId="35" fillId="0" borderId="7" applyNumberFormat="0" applyFill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23"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 wrapText="1"/>
    </xf>
    <xf numFmtId="0" fontId="1" fillId="35" borderId="11" xfId="59" applyFont="1" applyFill="1" applyBorder="1" applyAlignment="1">
      <alignment horizontal="left" vertical="top" wrapText="1" readingOrder="1"/>
      <protection/>
    </xf>
    <xf numFmtId="164" fontId="1" fillId="35" borderId="11" xfId="59" applyNumberFormat="1" applyFont="1" applyFill="1" applyBorder="1" applyAlignment="1">
      <alignment horizontal="right" vertical="top"/>
      <protection/>
    </xf>
    <xf numFmtId="0" fontId="4" fillId="36" borderId="0" xfId="59" applyFont="1" applyFill="1" applyAlignment="1">
      <alignment horizontal="left" vertical="top" wrapText="1" readingOrder="1"/>
      <protection/>
    </xf>
    <xf numFmtId="0" fontId="0" fillId="36" borderId="0" xfId="59" applyFont="1" applyFill="1" applyAlignment="1">
      <alignment horizontal="left" vertical="top" wrapText="1" readingOrder="1"/>
      <protection/>
    </xf>
    <xf numFmtId="164" fontId="1" fillId="36" borderId="0" xfId="59" applyNumberFormat="1" applyFont="1" applyFill="1" applyBorder="1" applyAlignment="1">
      <alignment horizontal="right" vertical="top"/>
      <protection/>
    </xf>
    <xf numFmtId="0" fontId="5" fillId="34" borderId="0" xfId="0" applyFont="1" applyFill="1" applyBorder="1" applyAlignment="1">
      <alignment horizontal="right" vertical="center" wrapText="1"/>
    </xf>
    <xf numFmtId="10" fontId="1" fillId="35" borderId="11" xfId="59" applyNumberFormat="1" applyFont="1" applyFill="1" applyBorder="1" applyAlignment="1">
      <alignment horizontal="right" vertical="top" wrapText="1" readingOrder="1"/>
      <protection/>
    </xf>
    <xf numFmtId="10" fontId="3" fillId="36" borderId="0" xfId="59" applyNumberFormat="1" applyFont="1" applyFill="1" applyBorder="1" applyAlignment="1">
      <alignment horizontal="right" vertical="top" wrapText="1" readingOrder="1"/>
      <protection/>
    </xf>
    <xf numFmtId="10" fontId="1" fillId="36" borderId="0" xfId="59" applyNumberFormat="1" applyFont="1" applyFill="1" applyBorder="1" applyAlignment="1">
      <alignment horizontal="right" vertical="top" wrapText="1" readingOrder="1"/>
      <protection/>
    </xf>
    <xf numFmtId="10" fontId="3" fillId="35" borderId="11" xfId="59" applyNumberFormat="1" applyFont="1" applyFill="1" applyBorder="1" applyAlignment="1">
      <alignment horizontal="right" vertical="top" wrapText="1" readingOrder="1"/>
      <protection/>
    </xf>
    <xf numFmtId="0" fontId="5" fillId="34" borderId="10" xfId="0" applyFont="1" applyFill="1" applyBorder="1" applyAlignment="1">
      <alignment horizontal="left" vertical="center" wrapText="1"/>
    </xf>
    <xf numFmtId="0" fontId="2" fillId="35" borderId="11" xfId="59" applyFont="1" applyFill="1" applyBorder="1" applyAlignment="1">
      <alignment horizontal="left" vertical="top" wrapText="1" readingOrder="1"/>
      <protection/>
    </xf>
    <xf numFmtId="164" fontId="1" fillId="35" borderId="11" xfId="59" applyNumberFormat="1" applyFont="1" applyFill="1" applyBorder="1" applyAlignment="1">
      <alignment horizontal="right" vertical="top"/>
      <protection/>
    </xf>
    <xf numFmtId="0" fontId="4" fillId="36" borderId="0" xfId="59" applyFont="1" applyFill="1" applyAlignment="1">
      <alignment horizontal="left" vertical="top" wrapText="1" readingOrder="1"/>
      <protection/>
    </xf>
    <xf numFmtId="164" fontId="4" fillId="36" borderId="0" xfId="59" applyNumberFormat="1" applyFont="1" applyFill="1" applyAlignment="1">
      <alignment horizontal="right" vertical="top"/>
      <protection/>
    </xf>
    <xf numFmtId="0" fontId="0" fillId="36" borderId="0" xfId="59" applyFont="1" applyFill="1" applyAlignment="1">
      <alignment horizontal="left" vertical="top" wrapText="1" readingOrder="1"/>
      <protection/>
    </xf>
    <xf numFmtId="164" fontId="0" fillId="36" borderId="0" xfId="59" applyNumberFormat="1" applyFont="1" applyFill="1" applyAlignment="1">
      <alignment horizontal="right" vertical="top"/>
      <protection/>
    </xf>
    <xf numFmtId="0" fontId="23" fillId="37" borderId="0" xfId="0" applyFont="1" applyFill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showOutlineSymbols="0" zoomScalePageLayoutView="0" workbookViewId="0" topLeftCell="A1">
      <selection activeCell="A1" sqref="A1:Q1"/>
    </sheetView>
  </sheetViews>
  <sheetFormatPr defaultColWidth="17.28125" defaultRowHeight="12.75" customHeight="1"/>
  <cols>
    <col min="1" max="3" width="17.28125" style="0" customWidth="1"/>
    <col min="4" max="4" width="10.7109375" style="0" customWidth="1"/>
    <col min="5" max="5" width="0.13671875" style="0" customWidth="1"/>
    <col min="6" max="6" width="17.28125" style="0" hidden="1" customWidth="1"/>
    <col min="7" max="7" width="5.7109375" style="0" customWidth="1"/>
    <col min="8" max="8" width="19.57421875" style="0" customWidth="1"/>
    <col min="9" max="9" width="17.28125" style="0" customWidth="1"/>
    <col min="10" max="10" width="5.7109375" style="0" customWidth="1"/>
    <col min="11" max="11" width="17.28125" style="0" customWidth="1"/>
    <col min="12" max="12" width="5.7109375" style="0" customWidth="1"/>
    <col min="13" max="13" width="17.28125" style="0" customWidth="1"/>
    <col min="14" max="14" width="5.7109375" style="0" customWidth="1"/>
  </cols>
  <sheetData>
    <row r="1" spans="1:17" ht="4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49.5" customHeight="1">
      <c r="A2" s="2" t="s">
        <v>24</v>
      </c>
      <c r="B2" s="15" t="s">
        <v>25</v>
      </c>
      <c r="C2" s="15"/>
      <c r="D2" s="15"/>
      <c r="E2" s="3"/>
      <c r="F2" s="3"/>
      <c r="G2" s="3"/>
      <c r="H2" s="4" t="s">
        <v>26</v>
      </c>
      <c r="I2" s="4" t="s">
        <v>27</v>
      </c>
      <c r="J2" s="4"/>
      <c r="K2" s="3" t="s">
        <v>28</v>
      </c>
      <c r="L2" s="3"/>
      <c r="M2" s="4" t="s">
        <v>29</v>
      </c>
      <c r="N2" s="3"/>
      <c r="O2" s="4" t="s">
        <v>30</v>
      </c>
      <c r="P2" s="10" t="s">
        <v>31</v>
      </c>
      <c r="Q2" s="10" t="s">
        <v>32</v>
      </c>
    </row>
    <row r="3" spans="1:17" ht="31.5" customHeight="1">
      <c r="A3" s="5" t="s">
        <v>23</v>
      </c>
      <c r="B3" s="16" t="s">
        <v>0</v>
      </c>
      <c r="C3" s="16"/>
      <c r="D3" s="16"/>
      <c r="E3" s="16"/>
      <c r="F3" s="16"/>
      <c r="G3" s="17">
        <v>7142954.74</v>
      </c>
      <c r="H3" s="17"/>
      <c r="I3" s="6">
        <f>G3/7.5345</f>
        <v>948033.013471365</v>
      </c>
      <c r="J3" s="17">
        <v>2132735</v>
      </c>
      <c r="K3" s="17"/>
      <c r="L3" s="17">
        <v>2273679</v>
      </c>
      <c r="M3" s="17"/>
      <c r="N3" s="17">
        <v>1169578.05</v>
      </c>
      <c r="O3" s="17"/>
      <c r="P3" s="14">
        <f>N3/I3</f>
        <v>1.233689157846323</v>
      </c>
      <c r="Q3" s="11">
        <f>N3/L3</f>
        <v>0.5143989323031087</v>
      </c>
    </row>
    <row r="4" spans="1:17" ht="27.75" customHeight="1">
      <c r="A4" s="7" t="s">
        <v>1</v>
      </c>
      <c r="B4" s="18" t="s">
        <v>2</v>
      </c>
      <c r="C4" s="18"/>
      <c r="D4" s="18"/>
      <c r="E4" s="18"/>
      <c r="F4" s="18"/>
      <c r="G4" s="19">
        <v>7142954.74</v>
      </c>
      <c r="H4" s="19"/>
      <c r="I4" s="9">
        <f aca="true" t="shared" si="0" ref="I4:I14">G4/7.5345</f>
        <v>948033.013471365</v>
      </c>
      <c r="J4" s="19">
        <v>2132735</v>
      </c>
      <c r="K4" s="19"/>
      <c r="L4" s="19">
        <v>2273679</v>
      </c>
      <c r="M4" s="19"/>
      <c r="N4" s="19">
        <v>1169578.05</v>
      </c>
      <c r="O4" s="19"/>
      <c r="P4" s="12">
        <f aca="true" t="shared" si="1" ref="P4:P13">N4/I4</f>
        <v>1.233689157846323</v>
      </c>
      <c r="Q4" s="13">
        <f aca="true" t="shared" si="2" ref="Q4:Q13">N4/L4</f>
        <v>0.5143989323031087</v>
      </c>
    </row>
    <row r="5" spans="1:17" ht="27.75" customHeight="1">
      <c r="A5" s="8" t="s">
        <v>3</v>
      </c>
      <c r="B5" s="20" t="s">
        <v>4</v>
      </c>
      <c r="C5" s="20"/>
      <c r="D5" s="20"/>
      <c r="E5" s="20"/>
      <c r="F5" s="20"/>
      <c r="G5" s="21">
        <v>5946976.91</v>
      </c>
      <c r="H5" s="21"/>
      <c r="I5" s="9">
        <f t="shared" si="0"/>
        <v>789299.4770721348</v>
      </c>
      <c r="J5" s="21">
        <v>1730772</v>
      </c>
      <c r="K5" s="21"/>
      <c r="L5" s="21">
        <v>1861968</v>
      </c>
      <c r="M5" s="21"/>
      <c r="N5" s="21">
        <v>984628.63</v>
      </c>
      <c r="O5" s="21"/>
      <c r="P5" s="12">
        <f t="shared" si="1"/>
        <v>1.2474715346986271</v>
      </c>
      <c r="Q5" s="13">
        <f t="shared" si="2"/>
        <v>0.5288107153291571</v>
      </c>
    </row>
    <row r="6" spans="1:17" ht="27.75" customHeight="1">
      <c r="A6" s="8" t="s">
        <v>5</v>
      </c>
      <c r="B6" s="20" t="s">
        <v>6</v>
      </c>
      <c r="C6" s="20"/>
      <c r="D6" s="20"/>
      <c r="E6" s="20"/>
      <c r="F6" s="20"/>
      <c r="G6" s="21">
        <v>22000</v>
      </c>
      <c r="H6" s="21"/>
      <c r="I6" s="9">
        <f t="shared" si="0"/>
        <v>2919.901785121773</v>
      </c>
      <c r="J6" s="21">
        <v>0</v>
      </c>
      <c r="K6" s="21"/>
      <c r="L6" s="21">
        <v>0</v>
      </c>
      <c r="M6" s="21"/>
      <c r="N6" s="21">
        <v>0</v>
      </c>
      <c r="O6" s="21"/>
      <c r="P6" s="12">
        <f t="shared" si="1"/>
        <v>0</v>
      </c>
      <c r="Q6" s="13">
        <v>0</v>
      </c>
    </row>
    <row r="7" spans="1:17" ht="27.75" customHeight="1">
      <c r="A7" s="8" t="s">
        <v>7</v>
      </c>
      <c r="B7" s="20" t="s">
        <v>8</v>
      </c>
      <c r="C7" s="20"/>
      <c r="D7" s="20"/>
      <c r="E7" s="20"/>
      <c r="F7" s="20"/>
      <c r="G7" s="21">
        <v>0</v>
      </c>
      <c r="H7" s="21"/>
      <c r="I7" s="9">
        <f t="shared" si="0"/>
        <v>0</v>
      </c>
      <c r="J7" s="21">
        <v>26544</v>
      </c>
      <c r="K7" s="21"/>
      <c r="L7" s="21">
        <v>26544</v>
      </c>
      <c r="M7" s="21"/>
      <c r="N7" s="21">
        <v>0</v>
      </c>
      <c r="O7" s="21"/>
      <c r="P7" s="12">
        <v>0</v>
      </c>
      <c r="Q7" s="13">
        <f t="shared" si="2"/>
        <v>0</v>
      </c>
    </row>
    <row r="8" spans="1:17" ht="27.75" customHeight="1">
      <c r="A8" s="8" t="s">
        <v>9</v>
      </c>
      <c r="B8" s="20" t="s">
        <v>10</v>
      </c>
      <c r="C8" s="20"/>
      <c r="D8" s="20"/>
      <c r="E8" s="20"/>
      <c r="F8" s="20"/>
      <c r="G8" s="21">
        <v>0</v>
      </c>
      <c r="H8" s="21"/>
      <c r="I8" s="9">
        <f t="shared" si="0"/>
        <v>0</v>
      </c>
      <c r="J8" s="21">
        <v>18274</v>
      </c>
      <c r="K8" s="21"/>
      <c r="L8" s="21">
        <v>18274</v>
      </c>
      <c r="M8" s="21"/>
      <c r="N8" s="21">
        <v>0</v>
      </c>
      <c r="O8" s="21"/>
      <c r="P8" s="12">
        <v>0</v>
      </c>
      <c r="Q8" s="13">
        <f t="shared" si="2"/>
        <v>0</v>
      </c>
    </row>
    <row r="9" spans="1:17" ht="27.75" customHeight="1">
      <c r="A9" s="8" t="s">
        <v>11</v>
      </c>
      <c r="B9" s="20" t="s">
        <v>12</v>
      </c>
      <c r="C9" s="20"/>
      <c r="D9" s="20"/>
      <c r="E9" s="20"/>
      <c r="F9" s="20"/>
      <c r="G9" s="21">
        <v>23293.4</v>
      </c>
      <c r="H9" s="21"/>
      <c r="I9" s="9">
        <f t="shared" si="0"/>
        <v>3091.5654655252506</v>
      </c>
      <c r="J9" s="21">
        <v>6238</v>
      </c>
      <c r="K9" s="21"/>
      <c r="L9" s="21">
        <v>738</v>
      </c>
      <c r="M9" s="21"/>
      <c r="N9" s="21">
        <v>416.79</v>
      </c>
      <c r="O9" s="21"/>
      <c r="P9" s="12">
        <f t="shared" si="1"/>
        <v>0.13481519464741085</v>
      </c>
      <c r="Q9" s="13">
        <f t="shared" si="2"/>
        <v>0.5647560975609757</v>
      </c>
    </row>
    <row r="10" spans="1:17" ht="27.75" customHeight="1">
      <c r="A10" s="8" t="s">
        <v>13</v>
      </c>
      <c r="B10" s="20" t="s">
        <v>14</v>
      </c>
      <c r="C10" s="20"/>
      <c r="D10" s="20"/>
      <c r="E10" s="20"/>
      <c r="F10" s="20"/>
      <c r="G10" s="21">
        <v>1125</v>
      </c>
      <c r="H10" s="21"/>
      <c r="I10" s="9">
        <f t="shared" si="0"/>
        <v>149.3131594664543</v>
      </c>
      <c r="J10" s="21">
        <v>0</v>
      </c>
      <c r="K10" s="21"/>
      <c r="L10" s="21">
        <v>213</v>
      </c>
      <c r="M10" s="21"/>
      <c r="N10" s="21">
        <v>142.35</v>
      </c>
      <c r="O10" s="21"/>
      <c r="P10" s="12">
        <f t="shared" si="1"/>
        <v>0.9533654</v>
      </c>
      <c r="Q10" s="13">
        <f t="shared" si="2"/>
        <v>0.6683098591549296</v>
      </c>
    </row>
    <row r="11" spans="1:17" ht="27.75" customHeight="1">
      <c r="A11" s="8" t="s">
        <v>15</v>
      </c>
      <c r="B11" s="20" t="s">
        <v>16</v>
      </c>
      <c r="C11" s="20"/>
      <c r="D11" s="20"/>
      <c r="E11" s="20"/>
      <c r="F11" s="20"/>
      <c r="G11" s="21">
        <v>0</v>
      </c>
      <c r="H11" s="21"/>
      <c r="I11" s="9">
        <f t="shared" si="0"/>
        <v>0</v>
      </c>
      <c r="J11" s="21">
        <v>0</v>
      </c>
      <c r="K11" s="21"/>
      <c r="L11" s="21">
        <v>0</v>
      </c>
      <c r="M11" s="21"/>
      <c r="N11" s="21">
        <v>80</v>
      </c>
      <c r="O11" s="21"/>
      <c r="P11" s="12">
        <v>0</v>
      </c>
      <c r="Q11" s="13">
        <v>0</v>
      </c>
    </row>
    <row r="12" spans="1:17" ht="27.75" customHeight="1">
      <c r="A12" s="8" t="s">
        <v>17</v>
      </c>
      <c r="B12" s="20" t="s">
        <v>18</v>
      </c>
      <c r="C12" s="20"/>
      <c r="D12" s="20"/>
      <c r="E12" s="20"/>
      <c r="F12" s="20"/>
      <c r="G12" s="21">
        <v>33160</v>
      </c>
      <c r="H12" s="21"/>
      <c r="I12" s="9">
        <f t="shared" si="0"/>
        <v>4401.088327029</v>
      </c>
      <c r="J12" s="21">
        <v>3318</v>
      </c>
      <c r="K12" s="21"/>
      <c r="L12" s="21">
        <v>3318</v>
      </c>
      <c r="M12" s="21"/>
      <c r="N12" s="21">
        <v>3241.12</v>
      </c>
      <c r="O12" s="21"/>
      <c r="P12" s="12">
        <f t="shared" si="1"/>
        <v>0.7364360265379977</v>
      </c>
      <c r="Q12" s="13">
        <f t="shared" si="2"/>
        <v>0.9768294153104279</v>
      </c>
    </row>
    <row r="13" spans="1:17" ht="27.75" customHeight="1">
      <c r="A13" s="8" t="s">
        <v>19</v>
      </c>
      <c r="B13" s="20" t="s">
        <v>20</v>
      </c>
      <c r="C13" s="20"/>
      <c r="D13" s="20"/>
      <c r="E13" s="20"/>
      <c r="F13" s="20"/>
      <c r="G13" s="21">
        <v>1116399.43</v>
      </c>
      <c r="H13" s="21"/>
      <c r="I13" s="9">
        <f t="shared" si="0"/>
        <v>148171.6676620877</v>
      </c>
      <c r="J13" s="21">
        <v>332724</v>
      </c>
      <c r="K13" s="21"/>
      <c r="L13" s="21">
        <v>362624</v>
      </c>
      <c r="M13" s="21"/>
      <c r="N13" s="21">
        <v>181069.16</v>
      </c>
      <c r="O13" s="21"/>
      <c r="P13" s="12">
        <f t="shared" si="1"/>
        <v>1.2220228256655417</v>
      </c>
      <c r="Q13" s="13">
        <f t="shared" si="2"/>
        <v>0.49933032562654434</v>
      </c>
    </row>
    <row r="14" spans="1:17" ht="27.75" customHeight="1">
      <c r="A14" s="8" t="s">
        <v>21</v>
      </c>
      <c r="B14" s="20" t="s">
        <v>22</v>
      </c>
      <c r="C14" s="20"/>
      <c r="D14" s="20"/>
      <c r="E14" s="20"/>
      <c r="F14" s="20"/>
      <c r="G14" s="21">
        <v>0</v>
      </c>
      <c r="H14" s="21"/>
      <c r="I14" s="9">
        <f t="shared" si="0"/>
        <v>0</v>
      </c>
      <c r="J14" s="21">
        <v>14865</v>
      </c>
      <c r="K14" s="21"/>
      <c r="L14" s="21">
        <v>0</v>
      </c>
      <c r="M14" s="21"/>
      <c r="N14" s="21">
        <v>0</v>
      </c>
      <c r="O14" s="21"/>
      <c r="P14" s="12">
        <v>0</v>
      </c>
      <c r="Q14" s="13">
        <v>0</v>
      </c>
    </row>
    <row r="15" spans="1:6" ht="12.75" customHeight="1">
      <c r="A15" s="1"/>
      <c r="B15" s="1"/>
      <c r="C15" s="1"/>
      <c r="D15" s="1"/>
      <c r="E15" s="1"/>
      <c r="F15" s="1"/>
    </row>
  </sheetData>
  <sheetProtection/>
  <mergeCells count="62">
    <mergeCell ref="B14:F14"/>
    <mergeCell ref="G14:H14"/>
    <mergeCell ref="J14:K14"/>
    <mergeCell ref="L14:M14"/>
    <mergeCell ref="N14:O14"/>
    <mergeCell ref="A1:Q1"/>
    <mergeCell ref="B12:F12"/>
    <mergeCell ref="G12:H12"/>
    <mergeCell ref="J12:K12"/>
    <mergeCell ref="L12:M12"/>
    <mergeCell ref="N12:O12"/>
    <mergeCell ref="B13:F13"/>
    <mergeCell ref="G13:H13"/>
    <mergeCell ref="J13:K13"/>
    <mergeCell ref="L13:M13"/>
    <mergeCell ref="N13:O13"/>
    <mergeCell ref="B10:F10"/>
    <mergeCell ref="G10:H10"/>
    <mergeCell ref="J10:K10"/>
    <mergeCell ref="L10:M10"/>
    <mergeCell ref="N10:O10"/>
    <mergeCell ref="B11:F11"/>
    <mergeCell ref="G11:H11"/>
    <mergeCell ref="J11:K11"/>
    <mergeCell ref="L11:M11"/>
    <mergeCell ref="N11:O11"/>
    <mergeCell ref="B8:F8"/>
    <mergeCell ref="G8:H8"/>
    <mergeCell ref="J8:K8"/>
    <mergeCell ref="L8:M8"/>
    <mergeCell ref="N8:O8"/>
    <mergeCell ref="B9:F9"/>
    <mergeCell ref="G9:H9"/>
    <mergeCell ref="J9:K9"/>
    <mergeCell ref="L9:M9"/>
    <mergeCell ref="N9:O9"/>
    <mergeCell ref="B6:F6"/>
    <mergeCell ref="G6:H6"/>
    <mergeCell ref="J6:K6"/>
    <mergeCell ref="L6:M6"/>
    <mergeCell ref="N6:O6"/>
    <mergeCell ref="B7:F7"/>
    <mergeCell ref="G7:H7"/>
    <mergeCell ref="J7:K7"/>
    <mergeCell ref="L7:M7"/>
    <mergeCell ref="N7:O7"/>
    <mergeCell ref="B4:F4"/>
    <mergeCell ref="G4:H4"/>
    <mergeCell ref="J4:K4"/>
    <mergeCell ref="L4:M4"/>
    <mergeCell ref="N4:O4"/>
    <mergeCell ref="B5:F5"/>
    <mergeCell ref="G5:H5"/>
    <mergeCell ref="J5:K5"/>
    <mergeCell ref="L5:M5"/>
    <mergeCell ref="N5:O5"/>
    <mergeCell ref="B2:D2"/>
    <mergeCell ref="B3:F3"/>
    <mergeCell ref="G3:H3"/>
    <mergeCell ref="J3:K3"/>
    <mergeCell ref="L3:M3"/>
    <mergeCell ref="N3:O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Katarina</cp:lastModifiedBy>
  <cp:lastPrinted>2023-07-14T08:08:20Z</cp:lastPrinted>
  <dcterms:modified xsi:type="dcterms:W3CDTF">2023-07-14T09:35:53Z</dcterms:modified>
  <cp:category/>
  <cp:version/>
  <cp:contentType/>
  <cp:contentStatus/>
</cp:coreProperties>
</file>