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4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<sst xmlns="http://schemas.openxmlformats.org/spreadsheetml/2006/main" count="46" uniqueCount="28">
  <si>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 xml:space="preserve"> </t>
  </si>
  <si>
    <t>11 Opći prihodi i primici ŠKŽ</t>
  </si>
  <si>
    <t>Izvor financ.</t>
  </si>
  <si>
    <t>1100 ŠKŽ Opći prihodi i primici</t>
  </si>
  <si>
    <t>6</t>
  </si>
  <si>
    <t>Prihodi poslovanja</t>
  </si>
  <si>
    <t>12 Sredstva za financiranje decentraliziranih funkcija</t>
  </si>
  <si>
    <t>1201 OŠ Sredstva za DEC funkcije</t>
  </si>
  <si>
    <t>15 Predfinanciranje EU projekata iz sr.ŠKŽ</t>
  </si>
  <si>
    <t>1501 OŠ predfinanc.EU projekata iz sredstava ŠKŽ</t>
  </si>
  <si>
    <t>31 Vlastiti prihodi</t>
  </si>
  <si>
    <t>3101 OŠ Vlastiti prihodi</t>
  </si>
  <si>
    <t>43 Ostali prihodi za posebne namjene</t>
  </si>
  <si>
    <t>4301 OŠ Prihodi posebne namjene</t>
  </si>
  <si>
    <t>52 Ostale pomoći</t>
  </si>
  <si>
    <t>5201 OŠ Pomoći iz proračuna</t>
  </si>
  <si>
    <t>57 Ostali programi EU</t>
  </si>
  <si>
    <t>5701 OŠ Ostali programi EU</t>
  </si>
  <si>
    <t>SVEUKUPNO</t>
  </si>
  <si>
    <t>KORISNIK:</t>
  </si>
  <si>
    <t>OSNOVNA ŠKOLA DOMOVINSKE ZAHVALNOSTI, JOSIPA JOVIĆA 2, 22 300 KNIN</t>
  </si>
  <si>
    <t>OSTVARENJE PRETHODNE GODINE - HRK</t>
  </si>
  <si>
    <t>OSTVARENJE PRETHODNE GODINE - EUR</t>
  </si>
  <si>
    <t>IZVORNI PLAN</t>
  </si>
  <si>
    <t>TEKUĆI PLAN</t>
  </si>
  <si>
    <t>OSTVARENO U IZVJEŠTAJNOM RAZDOBLJU</t>
  </si>
  <si>
    <t>INDEKS U ODNOSU NA PR.GODINU</t>
  </si>
  <si>
    <t>INDEKS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</si>
</sst>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.00;\-#,##0.00;0.00"/>
  </numFmts>
  <fonts count="41">
    <font>
      <sz val="10"/>
      <color indexed="9"/>
      <name val="ARIAL"/>
      <family val="0"/>
    </font>
    <font>
      <b/>
      <sz val="11"/>
      <color indexed="8"/>
      <name val="Arial"/>
      <family val="0"/>
    </font>
    <font>
      <sz val="10"/>
      <color indexed="9"/>
      <name val="Times New Roman"/>
      <family val="0"/>
    </font>
    <font>
      <b/>
      <sz val="11"/>
      <color indexed="9"/>
      <name val="Arial"/>
      <family val="0"/>
    </font>
    <font>
      <b/>
      <sz val="10"/>
      <color indexed="9"/>
      <name val="Arial"/>
      <family val="0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1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0" fillId="21" borderId="1" applyNumberFormat="0" applyFon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29" borderId="3" applyNumberFormat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 vertical="top"/>
      <protection/>
    </xf>
    <xf numFmtId="0" fontId="35" fillId="0" borderId="7" applyNumberFormat="0" applyFill="0" applyAlignment="0" applyProtection="0"/>
    <xf numFmtId="0" fontId="36" fillId="3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3" borderId="3" applyNumberFormat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</cellStyleXfs>
  <cellXfs count="22">
    <xf numFmtId="0" fontId="0" fillId="2" borderId="0" xfId="0" applyFill="1" applyAlignment="1">
      <alignment vertical="top"/>
    </xf>
    <xf numFmtId="0" fontId="5" fillId="2" borderId="0" xfId="0" applyFont="1" applyFill="1" applyAlignment="1">
      <alignment vertical="top"/>
    </xf>
    <xf numFmtId="0" fontId="5" fillId="34" borderId="0" xfId="0" applyFont="1" applyFill="1" applyAlignment="1">
      <alignment horizontal="left" vertical="center"/>
    </xf>
    <xf numFmtId="0" fontId="5" fillId="34" borderId="0" xfId="0" applyFont="1" applyFill="1" applyAlignment="1">
      <alignment horizontal="right" vertical="center" wrapText="1"/>
    </xf>
    <xf numFmtId="0" fontId="5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 wrapText="1"/>
    </xf>
    <xf numFmtId="0" fontId="1" fillId="35" borderId="0" xfId="59" applyFont="1" applyFill="1" applyAlignment="1">
      <alignment horizontal="left" vertical="top" wrapText="1" readingOrder="1"/>
      <protection/>
    </xf>
    <xf numFmtId="164" fontId="1" fillId="35" borderId="0" xfId="59" applyNumberFormat="1" applyFont="1" applyFill="1" applyAlignment="1">
      <alignment horizontal="right" vertical="top"/>
      <protection/>
    </xf>
    <xf numFmtId="10" fontId="3" fillId="35" borderId="0" xfId="59" applyNumberFormat="1" applyFont="1" applyFill="1" applyAlignment="1">
      <alignment horizontal="right" vertical="top" wrapText="1" readingOrder="1"/>
      <protection/>
    </xf>
    <xf numFmtId="10" fontId="1" fillId="35" borderId="0" xfId="59" applyNumberFormat="1" applyFont="1" applyFill="1" applyAlignment="1">
      <alignment horizontal="right" vertical="top" wrapText="1" readingOrder="1"/>
      <protection/>
    </xf>
    <xf numFmtId="0" fontId="0" fillId="36" borderId="0" xfId="0" applyFill="1" applyAlignment="1">
      <alignment vertical="top"/>
    </xf>
    <xf numFmtId="164" fontId="1" fillId="37" borderId="0" xfId="59" applyNumberFormat="1" applyFont="1" applyFill="1" applyAlignment="1">
      <alignment horizontal="right" vertical="top"/>
      <protection/>
    </xf>
    <xf numFmtId="10" fontId="3" fillId="37" borderId="0" xfId="59" applyNumberFormat="1" applyFont="1" applyFill="1" applyAlignment="1">
      <alignment horizontal="right" vertical="top" wrapText="1" readingOrder="1"/>
      <protection/>
    </xf>
    <xf numFmtId="10" fontId="1" fillId="37" borderId="0" xfId="59" applyNumberFormat="1" applyFont="1" applyFill="1" applyAlignment="1">
      <alignment horizontal="right" vertical="top" wrapText="1" readingOrder="1"/>
      <protection/>
    </xf>
    <xf numFmtId="0" fontId="4" fillId="37" borderId="0" xfId="59" applyFont="1" applyFill="1" applyAlignment="1">
      <alignment horizontal="left" vertical="top" wrapText="1" readingOrder="1"/>
      <protection/>
    </xf>
    <xf numFmtId="0" fontId="5" fillId="34" borderId="0" xfId="0" applyFont="1" applyFill="1" applyAlignment="1">
      <alignment horizontal="left" vertical="center" wrapText="1"/>
    </xf>
    <xf numFmtId="0" fontId="2" fillId="35" borderId="0" xfId="59" applyFont="1" applyFill="1" applyAlignment="1">
      <alignment horizontal="left" vertical="top" wrapText="1" readingOrder="1"/>
      <protection/>
    </xf>
    <xf numFmtId="164" fontId="1" fillId="35" borderId="0" xfId="59" applyNumberFormat="1" applyFont="1" applyFill="1" applyAlignment="1">
      <alignment horizontal="right" vertical="top"/>
      <protection/>
    </xf>
    <xf numFmtId="0" fontId="4" fillId="37" borderId="0" xfId="59" applyFont="1" applyFill="1" applyAlignment="1">
      <alignment horizontal="left" vertical="top" wrapText="1" readingOrder="1"/>
      <protection/>
    </xf>
    <xf numFmtId="164" fontId="4" fillId="37" borderId="0" xfId="59" applyNumberFormat="1" applyFont="1" applyFill="1" applyAlignment="1">
      <alignment horizontal="right" vertical="top"/>
      <protection/>
    </xf>
    <xf numFmtId="0" fontId="23" fillId="38" borderId="0" xfId="0" applyFont="1" applyFill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40"/>
      <rgbColor rgb="0000000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showOutlineSymbols="0" zoomScalePageLayoutView="0" workbookViewId="0" topLeftCell="A1">
      <selection activeCell="A1" sqref="A1:O1"/>
    </sheetView>
  </sheetViews>
  <sheetFormatPr defaultColWidth="17.28125" defaultRowHeight="12.75" customHeight="1"/>
  <cols>
    <col min="1" max="7" width="17.28125" style="0" customWidth="1"/>
    <col min="8" max="8" width="0" style="0" hidden="1" customWidth="1"/>
    <col min="9" max="9" width="17.28125" style="0" customWidth="1"/>
    <col min="10" max="10" width="0" style="0" hidden="1" customWidth="1"/>
    <col min="11" max="11" width="17.28125" style="0" customWidth="1"/>
    <col min="12" max="12" width="0" style="0" hidden="1" customWidth="1"/>
  </cols>
  <sheetData>
    <row r="1" spans="1:15" ht="46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7" ht="49.5" customHeight="1">
      <c r="A2" s="2" t="s">
        <v>19</v>
      </c>
      <c r="B2" s="16" t="s">
        <v>20</v>
      </c>
      <c r="C2" s="16"/>
      <c r="D2" s="16"/>
      <c r="E2" s="2"/>
      <c r="F2" s="3" t="s">
        <v>21</v>
      </c>
      <c r="G2" s="3" t="s">
        <v>22</v>
      </c>
      <c r="H2" s="3"/>
      <c r="I2" s="4" t="s">
        <v>23</v>
      </c>
      <c r="J2" s="4"/>
      <c r="K2" s="4" t="s">
        <v>24</v>
      </c>
      <c r="L2" s="5"/>
      <c r="M2" s="6" t="s">
        <v>25</v>
      </c>
      <c r="N2" s="3" t="s">
        <v>26</v>
      </c>
      <c r="O2" s="4" t="s">
        <v>27</v>
      </c>
      <c r="P2" s="1"/>
      <c r="Q2" s="1"/>
    </row>
    <row r="3" spans="1:15" ht="21" customHeight="1">
      <c r="A3" s="7" t="s">
        <v>18</v>
      </c>
      <c r="B3" s="17" t="s">
        <v>0</v>
      </c>
      <c r="C3" s="17"/>
      <c r="D3" s="17"/>
      <c r="E3" s="18">
        <v>7142954.74</v>
      </c>
      <c r="F3" s="18"/>
      <c r="G3" s="8">
        <f>E3/7.5345</f>
        <v>948033.013471365</v>
      </c>
      <c r="H3" s="18">
        <v>2132735</v>
      </c>
      <c r="I3" s="18"/>
      <c r="J3" s="18">
        <v>2273679</v>
      </c>
      <c r="K3" s="18"/>
      <c r="L3" s="18">
        <v>1169578.05</v>
      </c>
      <c r="M3" s="18"/>
      <c r="N3" s="9">
        <f>L3/G3</f>
        <v>1.233689157846323</v>
      </c>
      <c r="O3" s="10">
        <f>L3/J3</f>
        <v>0.5143989323031087</v>
      </c>
    </row>
    <row r="4" spans="1:15" ht="12" customHeight="1">
      <c r="A4" s="11"/>
      <c r="B4" s="19" t="s">
        <v>1</v>
      </c>
      <c r="C4" s="19"/>
      <c r="D4" s="19"/>
      <c r="E4" s="20">
        <v>0</v>
      </c>
      <c r="F4" s="20"/>
      <c r="G4" s="12">
        <f aca="true" t="shared" si="0" ref="G4:G24">E4/7.5345</f>
        <v>0</v>
      </c>
      <c r="H4" s="20">
        <v>4021</v>
      </c>
      <c r="I4" s="20"/>
      <c r="J4" s="20">
        <v>4021</v>
      </c>
      <c r="K4" s="20"/>
      <c r="L4" s="20">
        <v>796</v>
      </c>
      <c r="M4" s="20"/>
      <c r="N4" s="13">
        <v>0</v>
      </c>
      <c r="O4" s="14">
        <f aca="true" t="shared" si="1" ref="O4:O24">L4/J4</f>
        <v>0.19796070629196716</v>
      </c>
    </row>
    <row r="5" spans="1:15" ht="13.5" customHeight="1">
      <c r="A5" s="15" t="s">
        <v>2</v>
      </c>
      <c r="B5" s="19" t="s">
        <v>3</v>
      </c>
      <c r="C5" s="19"/>
      <c r="D5" s="19"/>
      <c r="E5" s="20">
        <v>0</v>
      </c>
      <c r="F5" s="20"/>
      <c r="G5" s="12">
        <f t="shared" si="0"/>
        <v>0</v>
      </c>
      <c r="H5" s="20">
        <v>4021</v>
      </c>
      <c r="I5" s="20"/>
      <c r="J5" s="20">
        <v>4021</v>
      </c>
      <c r="K5" s="20"/>
      <c r="L5" s="20">
        <v>796</v>
      </c>
      <c r="M5" s="20"/>
      <c r="N5" s="13">
        <v>0</v>
      </c>
      <c r="O5" s="14">
        <f t="shared" si="1"/>
        <v>0.19796070629196716</v>
      </c>
    </row>
    <row r="6" spans="1:15" ht="12" customHeight="1">
      <c r="A6" s="15" t="s">
        <v>4</v>
      </c>
      <c r="B6" s="19" t="s">
        <v>5</v>
      </c>
      <c r="C6" s="19"/>
      <c r="D6" s="19"/>
      <c r="E6" s="20">
        <v>0</v>
      </c>
      <c r="F6" s="20"/>
      <c r="G6" s="12">
        <f t="shared" si="0"/>
        <v>0</v>
      </c>
      <c r="H6" s="20">
        <v>4021</v>
      </c>
      <c r="I6" s="20"/>
      <c r="J6" s="20">
        <v>4021</v>
      </c>
      <c r="K6" s="20"/>
      <c r="L6" s="20">
        <v>796</v>
      </c>
      <c r="M6" s="20"/>
      <c r="N6" s="13">
        <v>0</v>
      </c>
      <c r="O6" s="14">
        <f t="shared" si="1"/>
        <v>0.19796070629196716</v>
      </c>
    </row>
    <row r="7" spans="1:15" ht="12" customHeight="1">
      <c r="A7" s="11"/>
      <c r="B7" s="19" t="s">
        <v>6</v>
      </c>
      <c r="C7" s="19"/>
      <c r="D7" s="19"/>
      <c r="E7" s="20">
        <v>793516.4400000001</v>
      </c>
      <c r="F7" s="20"/>
      <c r="G7" s="12">
        <f t="shared" si="0"/>
        <v>105317.7304399761</v>
      </c>
      <c r="H7" s="20">
        <v>255950</v>
      </c>
      <c r="I7" s="20"/>
      <c r="J7" s="20">
        <v>261090</v>
      </c>
      <c r="K7" s="20"/>
      <c r="L7" s="20">
        <v>130283.87000000001</v>
      </c>
      <c r="M7" s="20"/>
      <c r="N7" s="13">
        <f aca="true" t="shared" si="2" ref="N7:N21">L7/G7</f>
        <v>1.237055426999093</v>
      </c>
      <c r="O7" s="14">
        <f t="shared" si="1"/>
        <v>0.49899984679612397</v>
      </c>
    </row>
    <row r="8" spans="1:15" ht="13.5" customHeight="1">
      <c r="A8" s="15" t="s">
        <v>2</v>
      </c>
      <c r="B8" s="19" t="s">
        <v>7</v>
      </c>
      <c r="C8" s="19"/>
      <c r="D8" s="19"/>
      <c r="E8" s="20">
        <v>793516.4400000001</v>
      </c>
      <c r="F8" s="20"/>
      <c r="G8" s="12">
        <f t="shared" si="0"/>
        <v>105317.7304399761</v>
      </c>
      <c r="H8" s="20">
        <v>255950</v>
      </c>
      <c r="I8" s="20"/>
      <c r="J8" s="20">
        <v>261090</v>
      </c>
      <c r="K8" s="20"/>
      <c r="L8" s="20">
        <v>130283.87000000001</v>
      </c>
      <c r="M8" s="20"/>
      <c r="N8" s="13">
        <f t="shared" si="2"/>
        <v>1.237055426999093</v>
      </c>
      <c r="O8" s="14">
        <f t="shared" si="1"/>
        <v>0.49899984679612397</v>
      </c>
    </row>
    <row r="9" spans="1:15" ht="12" customHeight="1">
      <c r="A9" s="15" t="s">
        <v>4</v>
      </c>
      <c r="B9" s="19" t="s">
        <v>5</v>
      </c>
      <c r="C9" s="19"/>
      <c r="D9" s="19"/>
      <c r="E9" s="20">
        <v>793516.4400000001</v>
      </c>
      <c r="F9" s="20"/>
      <c r="G9" s="12">
        <f t="shared" si="0"/>
        <v>105317.7304399761</v>
      </c>
      <c r="H9" s="20">
        <v>255950</v>
      </c>
      <c r="I9" s="20"/>
      <c r="J9" s="20">
        <v>261090</v>
      </c>
      <c r="K9" s="20"/>
      <c r="L9" s="20">
        <v>130283.87000000001</v>
      </c>
      <c r="M9" s="20"/>
      <c r="N9" s="13">
        <f t="shared" si="2"/>
        <v>1.237055426999093</v>
      </c>
      <c r="O9" s="14">
        <f t="shared" si="1"/>
        <v>0.49899984679612397</v>
      </c>
    </row>
    <row r="10" spans="1:15" ht="12" customHeight="1">
      <c r="A10" s="11"/>
      <c r="B10" s="19" t="s">
        <v>8</v>
      </c>
      <c r="C10" s="19"/>
      <c r="D10" s="19"/>
      <c r="E10" s="20">
        <v>322882.99</v>
      </c>
      <c r="F10" s="20"/>
      <c r="G10" s="12">
        <f t="shared" si="0"/>
        <v>42853.937222111614</v>
      </c>
      <c r="H10" s="20">
        <v>87618</v>
      </c>
      <c r="I10" s="20"/>
      <c r="J10" s="20">
        <v>97513</v>
      </c>
      <c r="K10" s="20"/>
      <c r="L10" s="20">
        <v>49989.29</v>
      </c>
      <c r="M10" s="20"/>
      <c r="N10" s="13">
        <f t="shared" si="2"/>
        <v>1.1665040190101066</v>
      </c>
      <c r="O10" s="14">
        <f t="shared" si="1"/>
        <v>0.5126423143580856</v>
      </c>
    </row>
    <row r="11" spans="1:15" ht="13.5" customHeight="1">
      <c r="A11" s="15" t="s">
        <v>2</v>
      </c>
      <c r="B11" s="19" t="s">
        <v>9</v>
      </c>
      <c r="C11" s="19"/>
      <c r="D11" s="19"/>
      <c r="E11" s="20">
        <v>322882.99</v>
      </c>
      <c r="F11" s="20"/>
      <c r="G11" s="12">
        <f t="shared" si="0"/>
        <v>42853.937222111614</v>
      </c>
      <c r="H11" s="20">
        <v>87618</v>
      </c>
      <c r="I11" s="20"/>
      <c r="J11" s="20">
        <v>97513</v>
      </c>
      <c r="K11" s="20"/>
      <c r="L11" s="20">
        <v>49989.29</v>
      </c>
      <c r="M11" s="20"/>
      <c r="N11" s="13">
        <f t="shared" si="2"/>
        <v>1.1665040190101066</v>
      </c>
      <c r="O11" s="14">
        <f t="shared" si="1"/>
        <v>0.5126423143580856</v>
      </c>
    </row>
    <row r="12" spans="1:15" ht="12" customHeight="1">
      <c r="A12" s="15" t="s">
        <v>4</v>
      </c>
      <c r="B12" s="19" t="s">
        <v>5</v>
      </c>
      <c r="C12" s="19"/>
      <c r="D12" s="19"/>
      <c r="E12" s="20">
        <v>322882.99</v>
      </c>
      <c r="F12" s="20"/>
      <c r="G12" s="12">
        <f t="shared" si="0"/>
        <v>42853.937222111614</v>
      </c>
      <c r="H12" s="20">
        <v>87618</v>
      </c>
      <c r="I12" s="20"/>
      <c r="J12" s="20">
        <v>97513</v>
      </c>
      <c r="K12" s="20"/>
      <c r="L12" s="20">
        <v>49989.29</v>
      </c>
      <c r="M12" s="20"/>
      <c r="N12" s="13">
        <f t="shared" si="2"/>
        <v>1.1665040190101066</v>
      </c>
      <c r="O12" s="14">
        <f t="shared" si="1"/>
        <v>0.5126423143580856</v>
      </c>
    </row>
    <row r="13" spans="1:15" ht="12" customHeight="1">
      <c r="A13" s="11"/>
      <c r="B13" s="19" t="s">
        <v>10</v>
      </c>
      <c r="C13" s="19"/>
      <c r="D13" s="19"/>
      <c r="E13" s="20">
        <v>33160</v>
      </c>
      <c r="F13" s="20"/>
      <c r="G13" s="12">
        <f t="shared" si="0"/>
        <v>4401.088327029</v>
      </c>
      <c r="H13" s="20">
        <v>3318</v>
      </c>
      <c r="I13" s="20"/>
      <c r="J13" s="20">
        <v>3318</v>
      </c>
      <c r="K13" s="20"/>
      <c r="L13" s="20">
        <v>3241.12</v>
      </c>
      <c r="M13" s="20"/>
      <c r="N13" s="13">
        <f t="shared" si="2"/>
        <v>0.7364360265379977</v>
      </c>
      <c r="O13" s="14">
        <f t="shared" si="1"/>
        <v>0.9768294153104279</v>
      </c>
    </row>
    <row r="14" spans="1:15" ht="13.5" customHeight="1">
      <c r="A14" s="15" t="s">
        <v>2</v>
      </c>
      <c r="B14" s="19" t="s">
        <v>11</v>
      </c>
      <c r="C14" s="19"/>
      <c r="D14" s="19"/>
      <c r="E14" s="20">
        <v>33160</v>
      </c>
      <c r="F14" s="20"/>
      <c r="G14" s="12">
        <f t="shared" si="0"/>
        <v>4401.088327029</v>
      </c>
      <c r="H14" s="20">
        <v>3318</v>
      </c>
      <c r="I14" s="20"/>
      <c r="J14" s="20">
        <v>3318</v>
      </c>
      <c r="K14" s="20"/>
      <c r="L14" s="20">
        <v>3241.12</v>
      </c>
      <c r="M14" s="20"/>
      <c r="N14" s="13">
        <f t="shared" si="2"/>
        <v>0.7364360265379977</v>
      </c>
      <c r="O14" s="14">
        <f t="shared" si="1"/>
        <v>0.9768294153104279</v>
      </c>
    </row>
    <row r="15" spans="1:15" ht="12" customHeight="1">
      <c r="A15" s="15" t="s">
        <v>4</v>
      </c>
      <c r="B15" s="19" t="s">
        <v>5</v>
      </c>
      <c r="C15" s="19"/>
      <c r="D15" s="19"/>
      <c r="E15" s="20">
        <v>33160</v>
      </c>
      <c r="F15" s="20"/>
      <c r="G15" s="12">
        <f t="shared" si="0"/>
        <v>4401.088327029</v>
      </c>
      <c r="H15" s="20">
        <v>3318</v>
      </c>
      <c r="I15" s="20"/>
      <c r="J15" s="20">
        <v>3318</v>
      </c>
      <c r="K15" s="20"/>
      <c r="L15" s="20">
        <v>3241.12</v>
      </c>
      <c r="M15" s="20"/>
      <c r="N15" s="13">
        <f t="shared" si="2"/>
        <v>0.7364360265379977</v>
      </c>
      <c r="O15" s="14">
        <f t="shared" si="1"/>
        <v>0.9768294153104279</v>
      </c>
    </row>
    <row r="16" spans="1:15" ht="12" customHeight="1">
      <c r="A16" s="11"/>
      <c r="B16" s="19" t="s">
        <v>12</v>
      </c>
      <c r="C16" s="19"/>
      <c r="D16" s="19"/>
      <c r="E16" s="20">
        <v>24418.4</v>
      </c>
      <c r="F16" s="20"/>
      <c r="G16" s="12">
        <f t="shared" si="0"/>
        <v>3240.878624991705</v>
      </c>
      <c r="H16" s="20">
        <v>6238</v>
      </c>
      <c r="I16" s="20"/>
      <c r="J16" s="20">
        <v>951</v>
      </c>
      <c r="K16" s="20"/>
      <c r="L16" s="20">
        <v>639.14</v>
      </c>
      <c r="M16" s="20"/>
      <c r="N16" s="13">
        <f t="shared" si="2"/>
        <v>0.19721195205255054</v>
      </c>
      <c r="O16" s="14">
        <f t="shared" si="1"/>
        <v>0.6720715036803365</v>
      </c>
    </row>
    <row r="17" spans="1:15" ht="13.5" customHeight="1">
      <c r="A17" s="15" t="s">
        <v>2</v>
      </c>
      <c r="B17" s="19" t="s">
        <v>13</v>
      </c>
      <c r="C17" s="19"/>
      <c r="D17" s="19"/>
      <c r="E17" s="20">
        <v>24418.4</v>
      </c>
      <c r="F17" s="20"/>
      <c r="G17" s="12">
        <f t="shared" si="0"/>
        <v>3240.878624991705</v>
      </c>
      <c r="H17" s="20">
        <v>6238</v>
      </c>
      <c r="I17" s="20"/>
      <c r="J17" s="20">
        <v>951</v>
      </c>
      <c r="K17" s="20"/>
      <c r="L17" s="20">
        <v>639.14</v>
      </c>
      <c r="M17" s="20"/>
      <c r="N17" s="13">
        <f t="shared" si="2"/>
        <v>0.19721195205255054</v>
      </c>
      <c r="O17" s="14">
        <f t="shared" si="1"/>
        <v>0.6720715036803365</v>
      </c>
    </row>
    <row r="18" spans="1:15" ht="12" customHeight="1">
      <c r="A18" s="15" t="s">
        <v>4</v>
      </c>
      <c r="B18" s="19" t="s">
        <v>5</v>
      </c>
      <c r="C18" s="19"/>
      <c r="D18" s="19"/>
      <c r="E18" s="20">
        <v>24418.4</v>
      </c>
      <c r="F18" s="20"/>
      <c r="G18" s="12">
        <f t="shared" si="0"/>
        <v>3240.878624991705</v>
      </c>
      <c r="H18" s="20">
        <v>6238</v>
      </c>
      <c r="I18" s="20"/>
      <c r="J18" s="20">
        <v>951</v>
      </c>
      <c r="K18" s="20"/>
      <c r="L18" s="20">
        <v>639.14</v>
      </c>
      <c r="M18" s="20"/>
      <c r="N18" s="13">
        <f t="shared" si="2"/>
        <v>0.19721195205255054</v>
      </c>
      <c r="O18" s="14">
        <f t="shared" si="1"/>
        <v>0.6720715036803365</v>
      </c>
    </row>
    <row r="19" spans="1:15" ht="12" customHeight="1">
      <c r="A19" s="11"/>
      <c r="B19" s="19" t="s">
        <v>14</v>
      </c>
      <c r="C19" s="19"/>
      <c r="D19" s="19"/>
      <c r="E19" s="20">
        <v>5968976.91</v>
      </c>
      <c r="F19" s="20"/>
      <c r="G19" s="12">
        <f t="shared" si="0"/>
        <v>792219.3788572566</v>
      </c>
      <c r="H19" s="20">
        <v>1757316</v>
      </c>
      <c r="I19" s="20"/>
      <c r="J19" s="20">
        <v>1888512</v>
      </c>
      <c r="K19" s="20"/>
      <c r="L19" s="20">
        <v>984628.63</v>
      </c>
      <c r="M19" s="20"/>
      <c r="N19" s="13">
        <f t="shared" si="2"/>
        <v>1.2428736992274612</v>
      </c>
      <c r="O19" s="14">
        <f t="shared" si="1"/>
        <v>0.5213780108360445</v>
      </c>
    </row>
    <row r="20" spans="1:15" ht="13.5" customHeight="1">
      <c r="A20" s="15" t="s">
        <v>2</v>
      </c>
      <c r="B20" s="19" t="s">
        <v>15</v>
      </c>
      <c r="C20" s="19"/>
      <c r="D20" s="19"/>
      <c r="E20" s="20">
        <v>5968976.91</v>
      </c>
      <c r="F20" s="20"/>
      <c r="G20" s="12">
        <f t="shared" si="0"/>
        <v>792219.3788572566</v>
      </c>
      <c r="H20" s="20">
        <v>1757316</v>
      </c>
      <c r="I20" s="20"/>
      <c r="J20" s="20">
        <v>1888512</v>
      </c>
      <c r="K20" s="20"/>
      <c r="L20" s="20">
        <v>984628.63</v>
      </c>
      <c r="M20" s="20"/>
      <c r="N20" s="13">
        <f t="shared" si="2"/>
        <v>1.2428736992274612</v>
      </c>
      <c r="O20" s="14">
        <f t="shared" si="1"/>
        <v>0.5213780108360445</v>
      </c>
    </row>
    <row r="21" spans="1:15" ht="12" customHeight="1">
      <c r="A21" s="15" t="s">
        <v>4</v>
      </c>
      <c r="B21" s="19" t="s">
        <v>5</v>
      </c>
      <c r="C21" s="19"/>
      <c r="D21" s="19"/>
      <c r="E21" s="20">
        <v>5968976.91</v>
      </c>
      <c r="F21" s="20"/>
      <c r="G21" s="12">
        <f t="shared" si="0"/>
        <v>792219.3788572566</v>
      </c>
      <c r="H21" s="20">
        <v>1757316</v>
      </c>
      <c r="I21" s="20"/>
      <c r="J21" s="20">
        <v>1888512</v>
      </c>
      <c r="K21" s="20"/>
      <c r="L21" s="20">
        <v>984628.63</v>
      </c>
      <c r="M21" s="20"/>
      <c r="N21" s="13">
        <f t="shared" si="2"/>
        <v>1.2428736992274612</v>
      </c>
      <c r="O21" s="14">
        <f t="shared" si="1"/>
        <v>0.5213780108360445</v>
      </c>
    </row>
    <row r="22" spans="1:15" ht="12" customHeight="1">
      <c r="A22" s="11"/>
      <c r="B22" s="19" t="s">
        <v>16</v>
      </c>
      <c r="C22" s="19"/>
      <c r="D22" s="19"/>
      <c r="E22" s="20">
        <v>0</v>
      </c>
      <c r="F22" s="20"/>
      <c r="G22" s="12">
        <f t="shared" si="0"/>
        <v>0</v>
      </c>
      <c r="H22" s="20">
        <v>18274</v>
      </c>
      <c r="I22" s="20"/>
      <c r="J22" s="20">
        <v>18274</v>
      </c>
      <c r="K22" s="20"/>
      <c r="L22" s="20">
        <v>0</v>
      </c>
      <c r="M22" s="20"/>
      <c r="N22" s="13">
        <v>0</v>
      </c>
      <c r="O22" s="14">
        <f t="shared" si="1"/>
        <v>0</v>
      </c>
    </row>
    <row r="23" spans="1:15" ht="13.5" customHeight="1">
      <c r="A23" s="15" t="s">
        <v>2</v>
      </c>
      <c r="B23" s="19" t="s">
        <v>17</v>
      </c>
      <c r="C23" s="19"/>
      <c r="D23" s="19"/>
      <c r="E23" s="20">
        <v>0</v>
      </c>
      <c r="F23" s="20"/>
      <c r="G23" s="12">
        <f t="shared" si="0"/>
        <v>0</v>
      </c>
      <c r="H23" s="20">
        <v>18274</v>
      </c>
      <c r="I23" s="20"/>
      <c r="J23" s="20">
        <v>18274</v>
      </c>
      <c r="K23" s="20"/>
      <c r="L23" s="20">
        <v>0</v>
      </c>
      <c r="M23" s="20"/>
      <c r="N23" s="13">
        <v>0</v>
      </c>
      <c r="O23" s="14">
        <f t="shared" si="1"/>
        <v>0</v>
      </c>
    </row>
    <row r="24" spans="1:15" ht="12" customHeight="1">
      <c r="A24" s="15" t="s">
        <v>4</v>
      </c>
      <c r="B24" s="19" t="s">
        <v>5</v>
      </c>
      <c r="C24" s="19"/>
      <c r="D24" s="19"/>
      <c r="E24" s="20">
        <v>0</v>
      </c>
      <c r="F24" s="20"/>
      <c r="G24" s="12">
        <f t="shared" si="0"/>
        <v>0</v>
      </c>
      <c r="H24" s="20">
        <v>18274</v>
      </c>
      <c r="I24" s="20"/>
      <c r="J24" s="20">
        <v>18274</v>
      </c>
      <c r="K24" s="20"/>
      <c r="L24" s="20">
        <v>0</v>
      </c>
      <c r="M24" s="20"/>
      <c r="N24" s="13">
        <v>0</v>
      </c>
      <c r="O24" s="14">
        <f t="shared" si="1"/>
        <v>0</v>
      </c>
    </row>
    <row r="25" spans="1:15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</sheetData>
  <sheetProtection/>
  <mergeCells count="111">
    <mergeCell ref="B24:D24"/>
    <mergeCell ref="E24:F24"/>
    <mergeCell ref="H24:I24"/>
    <mergeCell ref="J24:K24"/>
    <mergeCell ref="L24:M24"/>
    <mergeCell ref="B22:D22"/>
    <mergeCell ref="E22:F22"/>
    <mergeCell ref="H22:I22"/>
    <mergeCell ref="J22:K22"/>
    <mergeCell ref="L22:M22"/>
    <mergeCell ref="B23:D23"/>
    <mergeCell ref="E23:F23"/>
    <mergeCell ref="H23:I23"/>
    <mergeCell ref="J23:K23"/>
    <mergeCell ref="L23:M23"/>
    <mergeCell ref="B20:D20"/>
    <mergeCell ref="E20:F20"/>
    <mergeCell ref="H20:I20"/>
    <mergeCell ref="J20:K20"/>
    <mergeCell ref="L20:M20"/>
    <mergeCell ref="B21:D21"/>
    <mergeCell ref="E21:F21"/>
    <mergeCell ref="H21:I21"/>
    <mergeCell ref="J21:K21"/>
    <mergeCell ref="L21:M21"/>
    <mergeCell ref="B18:D18"/>
    <mergeCell ref="E18:F18"/>
    <mergeCell ref="H18:I18"/>
    <mergeCell ref="J18:K18"/>
    <mergeCell ref="L18:M18"/>
    <mergeCell ref="B19:D19"/>
    <mergeCell ref="E19:F19"/>
    <mergeCell ref="H19:I19"/>
    <mergeCell ref="J19:K19"/>
    <mergeCell ref="L19:M19"/>
    <mergeCell ref="B16:D16"/>
    <mergeCell ref="E16:F16"/>
    <mergeCell ref="H16:I16"/>
    <mergeCell ref="J16:K16"/>
    <mergeCell ref="L16:M16"/>
    <mergeCell ref="B17:D17"/>
    <mergeCell ref="E17:F17"/>
    <mergeCell ref="H17:I17"/>
    <mergeCell ref="J17:K17"/>
    <mergeCell ref="L17:M17"/>
    <mergeCell ref="B14:D14"/>
    <mergeCell ref="E14:F14"/>
    <mergeCell ref="H14:I14"/>
    <mergeCell ref="J14:K14"/>
    <mergeCell ref="L14:M14"/>
    <mergeCell ref="B15:D15"/>
    <mergeCell ref="E15:F15"/>
    <mergeCell ref="H15:I15"/>
    <mergeCell ref="J15:K15"/>
    <mergeCell ref="L15:M15"/>
    <mergeCell ref="B12:D12"/>
    <mergeCell ref="E12:F12"/>
    <mergeCell ref="H12:I12"/>
    <mergeCell ref="J12:K12"/>
    <mergeCell ref="L12:M12"/>
    <mergeCell ref="B13:D13"/>
    <mergeCell ref="E13:F13"/>
    <mergeCell ref="H13:I13"/>
    <mergeCell ref="J13:K13"/>
    <mergeCell ref="L13:M13"/>
    <mergeCell ref="B10:D10"/>
    <mergeCell ref="E10:F10"/>
    <mergeCell ref="H10:I10"/>
    <mergeCell ref="J10:K10"/>
    <mergeCell ref="L10:M10"/>
    <mergeCell ref="B11:D11"/>
    <mergeCell ref="E11:F11"/>
    <mergeCell ref="H11:I11"/>
    <mergeCell ref="J11:K11"/>
    <mergeCell ref="L11:M11"/>
    <mergeCell ref="B8:D8"/>
    <mergeCell ref="E8:F8"/>
    <mergeCell ref="H8:I8"/>
    <mergeCell ref="J8:K8"/>
    <mergeCell ref="L8:M8"/>
    <mergeCell ref="B9:D9"/>
    <mergeCell ref="E9:F9"/>
    <mergeCell ref="H9:I9"/>
    <mergeCell ref="J9:K9"/>
    <mergeCell ref="L9:M9"/>
    <mergeCell ref="B6:D6"/>
    <mergeCell ref="E6:F6"/>
    <mergeCell ref="H6:I6"/>
    <mergeCell ref="J6:K6"/>
    <mergeCell ref="L6:M6"/>
    <mergeCell ref="B7:D7"/>
    <mergeCell ref="E7:F7"/>
    <mergeCell ref="H7:I7"/>
    <mergeCell ref="J7:K7"/>
    <mergeCell ref="L7:M7"/>
    <mergeCell ref="B4:D4"/>
    <mergeCell ref="E4:F4"/>
    <mergeCell ref="H4:I4"/>
    <mergeCell ref="J4:K4"/>
    <mergeCell ref="L4:M4"/>
    <mergeCell ref="B5:D5"/>
    <mergeCell ref="E5:F5"/>
    <mergeCell ref="H5:I5"/>
    <mergeCell ref="J5:K5"/>
    <mergeCell ref="L5:M5"/>
    <mergeCell ref="B2:D2"/>
    <mergeCell ref="B3:D3"/>
    <mergeCell ref="E3:F3"/>
    <mergeCell ref="H3:I3"/>
    <mergeCell ref="J3:K3"/>
    <mergeCell ref="L3:M3"/>
  </mergeCells>
  <printOptions/>
  <pageMargins left="0" right="0" top="0" bottom="0" header="0" footer="0"/>
  <pageSetup fitToHeight="0" fitToWidth="0" horizontalDpi="600" verticalDpi="600" orientation="portrait" paperSize="9" r:id="rId1"/>
  <rowBreaks count="1" manualBreakCount="1">
    <brk id="22" min="1" max="2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</dc:creator>
  <cp:keywords/>
  <dc:description/>
  <cp:lastModifiedBy>Katarina</cp:lastModifiedBy>
  <dcterms:created xsi:type="dcterms:W3CDTF">2023-07-14T08:41:23Z</dcterms:created>
  <dcterms:modified xsi:type="dcterms:W3CDTF">2023-07-14T09:36:23Z</dcterms:modified>
  <cp:category/>
  <cp:version/>
  <cp:contentType/>
  <cp:contentStatus/>
</cp:coreProperties>
</file>